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sortyment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0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<sst xmlns="http://schemas.openxmlformats.org/spreadsheetml/2006/main" count="36" uniqueCount="27">
  <si>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</si>
  <si>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</si>
  <si>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</si>
  <si>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</si>
  <si>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</si>
  <si>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</si>
  <si>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</si>
  <si>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</si>
  <si>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</si>
  <si>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</si>
  <si>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</si>
  <si>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</t>
  </si>
  <si>
    <t xml:space="preserve">szt. </t>
  </si>
  <si>
    <t>Dozownik tlenowy z wtykiem AGA - przystosowany do nawilżaczy jednorazowych</t>
  </si>
  <si>
    <t>Reduktor z dozownikiem tlenowym (montaż na zaworze butli) - z szybkozłączem i regulacją dozowania 1-25 l/min</t>
  </si>
  <si>
    <t>Regulator VAC AGA z regulacją siły ssania i szybkostopem</t>
  </si>
  <si>
    <t>Kołpak rotametru do dozowników tlenowych Farum A21</t>
  </si>
  <si>
    <t>Uszczelka kołpaka rotametru</t>
  </si>
  <si>
    <t>Rurka rotametryczna do dozowników tlenowych Farum A21</t>
  </si>
  <si>
    <t>Wskaźnik rotametru</t>
  </si>
  <si>
    <t>Gałka perlatora do dozowników tlenowych</t>
  </si>
  <si>
    <t>Uszczelka - oring do reduktorów tlenowych</t>
  </si>
  <si>
    <t>Uszczelka - oring do reduktora podtlenku azotu</t>
  </si>
  <si>
    <t>Nazwa/typ/model/ rok produkcji</t>
  </si>
  <si>
    <t>razem</t>
  </si>
  <si>
    <t>Formularz asortymentowo-cenowy</t>
  </si>
  <si>
    <t>Załącznik nr 3.1.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</si>
</sst>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3" fontId="7" fillId="34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1" xfId="0" applyFont="1" applyBorder="1" applyAlignment="1">
      <alignment wrapText="1"/>
    </xf>
    <xf numFmtId="44" fontId="7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 wrapText="1"/>
    </xf>
    <xf numFmtId="44" fontId="15" fillId="0" borderId="11" xfId="0" applyNumberFormat="1" applyFont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4" fontId="12" fillId="0" borderId="11" xfId="0" applyNumberFormat="1" applyFont="1" applyBorder="1" applyAlignment="1">
      <alignment horizontal="center" vertical="center" wrapText="1"/>
    </xf>
    <xf numFmtId="168" fontId="12" fillId="36" borderId="11" xfId="0" applyNumberFormat="1" applyFont="1" applyFill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44" fontId="12" fillId="0" borderId="11" xfId="0" applyNumberFormat="1" applyFont="1" applyBorder="1" applyAlignment="1">
      <alignment horizontal="center" vertical="center"/>
    </xf>
    <xf numFmtId="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168" fontId="0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B26" sqref="B26"/>
    </sheetView>
  </sheetViews>
  <sheetFormatPr defaultColWidth="8.8515625" defaultRowHeight="12.75"/>
  <cols>
    <col min="1" max="1" width="3.7109375" style="3" bestFit="1" customWidth="1"/>
    <col min="2" max="2" width="37.00390625" style="4" customWidth="1"/>
    <col min="3" max="3" width="11.140625" style="4" customWidth="1"/>
    <col min="4" max="4" width="14.7109375" style="4" customWidth="1"/>
    <col min="5" max="5" width="10.00390625" style="3" customWidth="1"/>
    <col min="6" max="6" width="6.8515625" style="5" customWidth="1"/>
    <col min="7" max="7" width="12.00390625" style="6" customWidth="1"/>
    <col min="8" max="8" width="12.28125" style="7" customWidth="1"/>
    <col min="9" max="9" width="10.28125" style="7" customWidth="1"/>
    <col min="10" max="10" width="9.7109375" style="7" customWidth="1"/>
    <col min="11" max="11" width="11.28125" style="7" customWidth="1"/>
    <col min="12" max="12" width="9.8515625" style="7" customWidth="1"/>
    <col min="13" max="13" width="9.421875" style="7" customWidth="1"/>
    <col min="14" max="16384" width="8.8515625" style="7" customWidth="1"/>
  </cols>
  <sheetData>
    <row r="1" spans="8:11" ht="12.75" customHeight="1">
      <c r="H1" s="32" t="s">
        <v>26</v>
      </c>
      <c r="I1" s="32"/>
      <c r="J1" s="32"/>
      <c r="K1" s="32"/>
    </row>
    <row r="2" spans="8:11" ht="18" customHeight="1">
      <c r="H2" s="32"/>
      <c r="I2" s="32"/>
      <c r="J2" s="32"/>
      <c r="K2" s="32"/>
    </row>
    <row r="3" ht="15" customHeight="1"/>
    <row r="4" ht="15.75" customHeight="1">
      <c r="C4" s="16" t="s">
        <v>25</v>
      </c>
    </row>
    <row r="5" spans="2:4" ht="21" customHeight="1">
      <c r="B5" s="8"/>
      <c r="C5" s="8"/>
      <c r="D5" s="8"/>
    </row>
    <row r="6" spans="1:13" ht="51.75" customHeight="1">
      <c r="A6" s="17" t="s">
        <v>4</v>
      </c>
      <c r="B6" s="18" t="s">
        <v>0</v>
      </c>
      <c r="C6" s="19" t="s">
        <v>11</v>
      </c>
      <c r="D6" s="19" t="s">
        <v>23</v>
      </c>
      <c r="E6" s="19" t="s">
        <v>1</v>
      </c>
      <c r="F6" s="20" t="s">
        <v>2</v>
      </c>
      <c r="G6" s="21" t="s">
        <v>7</v>
      </c>
      <c r="H6" s="22" t="s">
        <v>8</v>
      </c>
      <c r="I6" s="19" t="s">
        <v>5</v>
      </c>
      <c r="J6" s="22" t="s">
        <v>6</v>
      </c>
      <c r="K6" s="22" t="s">
        <v>3</v>
      </c>
      <c r="L6" s="10"/>
      <c r="M6" s="10"/>
    </row>
    <row r="7" spans="1:13" ht="30" customHeight="1">
      <c r="A7" s="15">
        <v>1</v>
      </c>
      <c r="B7" s="12" t="s">
        <v>13</v>
      </c>
      <c r="C7" s="12"/>
      <c r="D7" s="12"/>
      <c r="E7" s="23" t="s">
        <v>12</v>
      </c>
      <c r="F7" s="15">
        <v>20</v>
      </c>
      <c r="G7" s="24"/>
      <c r="H7" s="25">
        <f>ROUND(G7*(1+I7),2)</f>
        <v>0</v>
      </c>
      <c r="I7" s="26"/>
      <c r="J7" s="25">
        <f>ROUND(G7*F7,2)</f>
        <v>0</v>
      </c>
      <c r="K7" s="25">
        <f>ROUND(J7*(1+I7),2)</f>
        <v>0</v>
      </c>
      <c r="L7" s="10"/>
      <c r="M7" s="10"/>
    </row>
    <row r="8" spans="1:13" ht="40.5" customHeight="1">
      <c r="A8" s="15">
        <f>A7+1</f>
        <v>2</v>
      </c>
      <c r="B8" s="12" t="s">
        <v>14</v>
      </c>
      <c r="C8" s="12"/>
      <c r="D8" s="12"/>
      <c r="E8" s="23" t="s">
        <v>12</v>
      </c>
      <c r="F8" s="15">
        <v>10</v>
      </c>
      <c r="G8" s="27"/>
      <c r="H8" s="25">
        <f aca="true" t="shared" si="0" ref="H8:H16">ROUND(G8*(1+I8),2)</f>
        <v>0</v>
      </c>
      <c r="I8" s="28"/>
      <c r="J8" s="25">
        <f aca="true" t="shared" si="1" ref="J8:J16">ROUND(G8*F8,2)</f>
        <v>0</v>
      </c>
      <c r="K8" s="25">
        <f aca="true" t="shared" si="2" ref="K8:K16">ROUND(J8*(1+I8),2)</f>
        <v>0</v>
      </c>
      <c r="L8" s="1"/>
      <c r="M8" s="1"/>
    </row>
    <row r="9" spans="1:13" ht="24">
      <c r="A9" s="15">
        <f aca="true" t="shared" si="3" ref="A9:A16">A8+1</f>
        <v>3</v>
      </c>
      <c r="B9" s="12" t="s">
        <v>15</v>
      </c>
      <c r="C9" s="12"/>
      <c r="D9" s="12"/>
      <c r="E9" s="23" t="s">
        <v>12</v>
      </c>
      <c r="F9" s="15">
        <v>20</v>
      </c>
      <c r="G9" s="27"/>
      <c r="H9" s="25">
        <f t="shared" si="0"/>
        <v>0</v>
      </c>
      <c r="I9" s="28"/>
      <c r="J9" s="25">
        <f t="shared" si="1"/>
        <v>0</v>
      </c>
      <c r="K9" s="25">
        <f t="shared" si="2"/>
        <v>0</v>
      </c>
      <c r="L9" s="9"/>
      <c r="M9" s="9"/>
    </row>
    <row r="10" spans="1:16" ht="24">
      <c r="A10" s="15">
        <f t="shared" si="3"/>
        <v>4</v>
      </c>
      <c r="B10" s="12" t="s">
        <v>16</v>
      </c>
      <c r="C10" s="12"/>
      <c r="D10" s="12"/>
      <c r="E10" s="23" t="s">
        <v>12</v>
      </c>
      <c r="F10" s="15">
        <v>20</v>
      </c>
      <c r="G10" s="29"/>
      <c r="H10" s="25">
        <f t="shared" si="0"/>
        <v>0</v>
      </c>
      <c r="I10" s="28"/>
      <c r="J10" s="25">
        <f t="shared" si="1"/>
        <v>0</v>
      </c>
      <c r="K10" s="25">
        <f t="shared" si="2"/>
        <v>0</v>
      </c>
      <c r="N10" s="2"/>
      <c r="O10" s="2"/>
      <c r="P10" s="2"/>
    </row>
    <row r="11" spans="1:16" ht="24" customHeight="1">
      <c r="A11" s="15">
        <f t="shared" si="3"/>
        <v>5</v>
      </c>
      <c r="B11" s="12" t="s">
        <v>17</v>
      </c>
      <c r="C11" s="12"/>
      <c r="D11" s="12"/>
      <c r="E11" s="23" t="s">
        <v>12</v>
      </c>
      <c r="F11" s="15">
        <v>20</v>
      </c>
      <c r="G11" s="29"/>
      <c r="H11" s="25">
        <f t="shared" si="0"/>
        <v>0</v>
      </c>
      <c r="I11" s="28"/>
      <c r="J11" s="25">
        <f t="shared" si="1"/>
        <v>0</v>
      </c>
      <c r="K11" s="25">
        <f t="shared" si="2"/>
        <v>0</v>
      </c>
      <c r="N11" s="2"/>
      <c r="O11" s="2"/>
      <c r="P11" s="2"/>
    </row>
    <row r="12" spans="1:11" ht="28.5" customHeight="1">
      <c r="A12" s="15">
        <f t="shared" si="3"/>
        <v>6</v>
      </c>
      <c r="B12" s="12" t="s">
        <v>18</v>
      </c>
      <c r="C12" s="12"/>
      <c r="D12" s="12"/>
      <c r="E12" s="23" t="s">
        <v>12</v>
      </c>
      <c r="F12" s="15">
        <v>20</v>
      </c>
      <c r="G12" s="27"/>
      <c r="H12" s="25">
        <f t="shared" si="0"/>
        <v>0</v>
      </c>
      <c r="I12" s="28"/>
      <c r="J12" s="25">
        <f t="shared" si="1"/>
        <v>0</v>
      </c>
      <c r="K12" s="25">
        <f t="shared" si="2"/>
        <v>0</v>
      </c>
    </row>
    <row r="13" spans="1:11" ht="24.75" customHeight="1">
      <c r="A13" s="15">
        <f t="shared" si="3"/>
        <v>7</v>
      </c>
      <c r="B13" s="12" t="s">
        <v>19</v>
      </c>
      <c r="C13" s="12"/>
      <c r="D13" s="12"/>
      <c r="E13" s="23" t="s">
        <v>12</v>
      </c>
      <c r="F13" s="15">
        <v>20</v>
      </c>
      <c r="G13" s="27"/>
      <c r="H13" s="25">
        <f t="shared" si="0"/>
        <v>0</v>
      </c>
      <c r="I13" s="28"/>
      <c r="J13" s="25">
        <f t="shared" si="1"/>
        <v>0</v>
      </c>
      <c r="K13" s="25">
        <f t="shared" si="2"/>
        <v>0</v>
      </c>
    </row>
    <row r="14" spans="1:11" ht="19.5" customHeight="1">
      <c r="A14" s="15">
        <f t="shared" si="3"/>
        <v>8</v>
      </c>
      <c r="B14" s="12" t="s">
        <v>20</v>
      </c>
      <c r="C14" s="12"/>
      <c r="D14" s="12"/>
      <c r="E14" s="23" t="s">
        <v>12</v>
      </c>
      <c r="F14" s="15">
        <v>20</v>
      </c>
      <c r="G14" s="27"/>
      <c r="H14" s="25">
        <f t="shared" si="0"/>
        <v>0</v>
      </c>
      <c r="I14" s="28"/>
      <c r="J14" s="25">
        <f t="shared" si="1"/>
        <v>0</v>
      </c>
      <c r="K14" s="25">
        <f t="shared" si="2"/>
        <v>0</v>
      </c>
    </row>
    <row r="15" spans="1:11" ht="18" customHeight="1">
      <c r="A15" s="15">
        <f t="shared" si="3"/>
        <v>9</v>
      </c>
      <c r="B15" s="12" t="s">
        <v>21</v>
      </c>
      <c r="C15" s="12"/>
      <c r="D15" s="12"/>
      <c r="E15" s="23" t="s">
        <v>12</v>
      </c>
      <c r="F15" s="15">
        <v>50</v>
      </c>
      <c r="G15" s="27"/>
      <c r="H15" s="25">
        <f t="shared" si="0"/>
        <v>0</v>
      </c>
      <c r="I15" s="28"/>
      <c r="J15" s="25">
        <f t="shared" si="1"/>
        <v>0</v>
      </c>
      <c r="K15" s="25">
        <f t="shared" si="2"/>
        <v>0</v>
      </c>
    </row>
    <row r="16" spans="1:11" ht="21" customHeight="1">
      <c r="A16" s="15">
        <f t="shared" si="3"/>
        <v>10</v>
      </c>
      <c r="B16" s="12" t="s">
        <v>22</v>
      </c>
      <c r="C16" s="12"/>
      <c r="D16" s="12"/>
      <c r="E16" s="23" t="s">
        <v>12</v>
      </c>
      <c r="F16" s="15">
        <v>20</v>
      </c>
      <c r="G16" s="27"/>
      <c r="H16" s="25">
        <f t="shared" si="0"/>
        <v>0</v>
      </c>
      <c r="I16" s="28"/>
      <c r="J16" s="25">
        <f t="shared" si="1"/>
        <v>0</v>
      </c>
      <c r="K16" s="25">
        <f t="shared" si="2"/>
        <v>0</v>
      </c>
    </row>
    <row r="17" spans="7:11" ht="15">
      <c r="G17" s="13"/>
      <c r="H17" s="14" t="s">
        <v>24</v>
      </c>
      <c r="I17" s="11"/>
      <c r="J17" s="30">
        <f>SUM(J7:J16)</f>
        <v>0</v>
      </c>
      <c r="K17" s="31">
        <f>SUM(K7:K16)</f>
        <v>0</v>
      </c>
    </row>
    <row r="22" ht="9.75">
      <c r="G22" s="1" t="s">
        <v>9</v>
      </c>
    </row>
    <row r="23" ht="9.75">
      <c r="G23" s="9" t="s">
        <v>10</v>
      </c>
    </row>
  </sheetData>
  <sheetProtection/>
  <mergeCells count="1">
    <mergeCell ref="H1:K2"/>
  </mergeCells>
  <dataValidations count="1">
    <dataValidation type="list" allowBlank="1" showInputMessage="1" showErrorMessage="1" sqref="I7:I16">
      <formula1>stawkaVAT</formula1>
    </dataValidation>
  </dataValidation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Niedzwiecka-Reszczyk Kinga</cp:lastModifiedBy>
  <cp:lastPrinted>2017-11-08T06:52:48Z</cp:lastPrinted>
  <dcterms:created xsi:type="dcterms:W3CDTF">2007-10-11T07:13:52Z</dcterms:created>
  <dcterms:modified xsi:type="dcterms:W3CDTF">2017-11-08T06:52:52Z</dcterms:modified>
  <cp:category/>
  <cp:version/>
  <cp:contentType/>
  <cp:contentStatus/>
</cp:coreProperties>
</file>